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0"/>
  <workbookPr/>
  <mc:AlternateContent xmlns:mc="http://schemas.openxmlformats.org/markup-compatibility/2006">
    <mc:Choice Requires="x15">
      <x15ac:absPath xmlns:x15ac="http://schemas.microsoft.com/office/spreadsheetml/2010/11/ac" url="/Users/pierre/Downloads/"/>
    </mc:Choice>
  </mc:AlternateContent>
  <xr:revisionPtr revIDLastSave="0" documentId="13_ncr:1_{FFEB0443-4959-4547-9324-22A2A7BDA940}" xr6:coauthVersionLast="47" xr6:coauthVersionMax="47" xr10:uidLastSave="{00000000-0000-0000-0000-000000000000}"/>
  <bookViews>
    <workbookView xWindow="20020" yWindow="2380" windowWidth="39900" windowHeight="21740" xr2:uid="{00000000-000D-0000-FFFF-FFFF00000000}"/>
  </bookViews>
  <sheets>
    <sheet name="Uitleg" sheetId="1" r:id="rId1"/>
    <sheet name="Vragenlijst" sheetId="2" r:id="rId2"/>
    <sheet name="Rapport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8" i="3" l="1"/>
  <c r="C17" i="3"/>
  <c r="C20" i="3" l="1"/>
  <c r="C19" i="3"/>
  <c r="C21" i="3" s="1"/>
</calcChain>
</file>

<file path=xl/sharedStrings.xml><?xml version="1.0" encoding="utf-8"?>
<sst xmlns="http://schemas.openxmlformats.org/spreadsheetml/2006/main" count="86" uniqueCount="81">
  <si>
    <t>Deze test bepaalt zowel je officiële generatie (op basis van geboortejaar) als je gedragsmatige generatie (op basis van antwoorden).</t>
  </si>
  <si>
    <t>Vragen zijn ingedeeld in 6 categorieën met elk 3-5 stellingen. Je antwoordt op een schaal van 1 t/m 5.</t>
  </si>
  <si>
    <t>1. Technologie &amp; Innovatie</t>
  </si>
  <si>
    <t>2. Werk &amp; Loopbaan</t>
  </si>
  <si>
    <t>3. Maatschappelijke &amp; Politieke Visie</t>
  </si>
  <si>
    <t>4. Sociale &amp; Persoonlijke Waarden</t>
  </si>
  <si>
    <t>5. Media &amp; Communicatie</t>
  </si>
  <si>
    <t>6. Gender, Sekse &amp; Relatie-opvattingen</t>
  </si>
  <si>
    <t>1 = Helemaal niet mee eens</t>
  </si>
  <si>
    <t>2 = Niet mee eens</t>
  </si>
  <si>
    <t>3 = Neutraal</t>
  </si>
  <si>
    <t>4 = Mee eens</t>
  </si>
  <si>
    <t>5 = Helemaal mee eens</t>
  </si>
  <si>
    <t>Categorie</t>
  </si>
  <si>
    <t>Vraag</t>
  </si>
  <si>
    <t>Geboortejaar</t>
  </si>
  <si>
    <t>Technologie &amp; Innovatie</t>
  </si>
  <si>
    <t>Ik gebruik nieuwe technologie zodra die beschikbaar is.</t>
  </si>
  <si>
    <t>Digitale vaardigheden zijn essentieel voor succes.</t>
  </si>
  <si>
    <t>Ik omarm veranderingen in technologie snel.</t>
  </si>
  <si>
    <t>AI en automatisering bieden vooral kansen.</t>
  </si>
  <si>
    <t>Werk &amp; Loopbaan</t>
  </si>
  <si>
    <t>Loyaliteit aan één werkgever is belangrijk.</t>
  </si>
  <si>
    <t>Flexibiliteit en thuiswerken zijn belangrijker dan salaris.</t>
  </si>
  <si>
    <t>Werk moet een maatschappelijke bijdrage leveren.</t>
  </si>
  <si>
    <t>Ik verwacht regelmatig feedback en begeleiding op mijn werk.</t>
  </si>
  <si>
    <t>Maatschappelijke &amp; Politieke Visie</t>
  </si>
  <si>
    <t>Overheid en grote instituties zijn betrouwbaar.</t>
  </si>
  <si>
    <t>Klimaatverandering is een van de grootste uitdagingen.</t>
  </si>
  <si>
    <t>Iedereen moet gelijke kansen hebben, ongeacht afkomst.</t>
  </si>
  <si>
    <t>Internationale samenwerking is belangrijker dan nationale belangen.</t>
  </si>
  <si>
    <t>Sociale &amp; Persoonlijke Waarden</t>
  </si>
  <si>
    <t>Vrijheid is belangrijker dan zekerheid.</t>
  </si>
  <si>
    <t>Familie gaat altijd voor werk of carrière.</t>
  </si>
  <si>
    <t>Traditionele waarden zijn belangrijk voor een stabiele samenleving.</t>
  </si>
  <si>
    <t>Ik sta open voor snelle maatschappelijke veranderingen.</t>
  </si>
  <si>
    <t>Media &amp; Communicatie</t>
  </si>
  <si>
    <t>Ik gebruik sociale media actief om mijn mening te delen.</t>
  </si>
  <si>
    <t>Ik haal mijn nieuws voornamelijk online.</t>
  </si>
  <si>
    <t>Ik vertrouw traditionele media (kranten, tv).</t>
  </si>
  <si>
    <t>Ik deel liever mijn leven online dan face-to-face.</t>
  </si>
  <si>
    <t>Gender, Sekse &amp; Relatie-opvattingen</t>
  </si>
  <si>
    <t>Iedereen moet zijn/haar/hun genderidentiteit vrij kunnen uiten.</t>
  </si>
  <si>
    <t>Traditionele rolverdeling tussen mannen en vrouwen is belangrijk.</t>
  </si>
  <si>
    <t>Huwelijk is de beste basis voor een langdurige relatie.</t>
  </si>
  <si>
    <t>Er moet meer wettelijke bescherming zijn voor LGBTQ+ personen.</t>
  </si>
  <si>
    <t>Totaalscore</t>
  </si>
  <si>
    <t>Gedragsmatige generatie</t>
  </si>
  <si>
    <t>Officiële generatie</t>
  </si>
  <si>
    <t>Handleiding en Uitleg Generatietest</t>
  </si>
  <si>
    <t>Instructie</t>
  </si>
  <si>
    <t>Open tabblad 'Test' en vul je geboortejaar in.</t>
  </si>
  <si>
    <t>Open tabblad 'Rapport' voor de resultaten, uitleg en interpretatie.</t>
  </si>
  <si>
    <t>Geef vervolgens een score aan elk van de xx vrage. Scores: 1 (laag) - 5 (hoog).</t>
  </si>
  <si>
    <t>Categoriën</t>
  </si>
  <si>
    <t>Beoordelingsschaal</t>
  </si>
  <si>
    <t>Vragenlijst</t>
  </si>
  <si>
    <t>Score (1-5)</t>
  </si>
  <si>
    <t>Je naam</t>
  </si>
  <si>
    <t>Rapport: Resultaten en Interpretatie</t>
  </si>
  <si>
    <t>1946 - 1964</t>
  </si>
  <si>
    <t>1965 - 1980</t>
  </si>
  <si>
    <t>1981 - 1996</t>
  </si>
  <si>
    <t>2013 en later</t>
  </si>
  <si>
    <t>1997 - 2012</t>
  </si>
  <si>
    <t>Generatie X</t>
  </si>
  <si>
    <t>Millennials (Genatie Y)</t>
  </si>
  <si>
    <t>Generatie Z</t>
  </si>
  <si>
    <t>Generatie Alpha</t>
  </si>
  <si>
    <t>Officiële generatie op basis van geboortejaar</t>
  </si>
  <si>
    <t>24 - 48 punten</t>
  </si>
  <si>
    <t>49 - 72 punten</t>
  </si>
  <si>
    <t>73 - 96 punten</t>
  </si>
  <si>
    <t>97 - 120 punten</t>
  </si>
  <si>
    <t>Babyboomers</t>
  </si>
  <si>
    <t>Naam</t>
  </si>
  <si>
    <t>Gedragsmatige generatie bepaald via scorepatronen over alle categorieën</t>
  </si>
  <si>
    <t>Vergelijking laat zien of je gedragsmatige waarden overeenkomen met je officiële generatie of afwijken</t>
  </si>
  <si>
    <t>Versiedatum:  15-AUG-2025</t>
  </si>
  <si>
    <t>Vul je naam in en geef een score van 1 (helemaal niet meer eens) tot 5 (helemaal mee eens) voor elke vraag</t>
  </si>
  <si>
    <t>Versienr. 4.0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</si>
</sst>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36"/>
      <color theme="4" tint="-0.499984740745262"/>
      <name val="Calibri"/>
      <family val="2"/>
      <scheme val="minor"/>
    </font>
    <font>
      <sz val="28"/>
      <color theme="1"/>
      <name val="Calibri"/>
      <family val="2"/>
      <scheme val="minor"/>
    </font>
    <font>
      <sz val="12"/>
      <color theme="4" tint="-0.499984740745262"/>
      <name val="Calibri"/>
      <family val="2"/>
      <scheme val="minor"/>
    </font>
    <font>
      <b/>
      <sz val="12"/>
      <color rgb="FFFFFFFF"/>
      <name val="Calibri"/>
      <family val="2"/>
      <scheme val="minor"/>
    </font>
    <font>
      <sz val="11"/>
      <color theme="4" tint="-0.499984740745262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244062"/>
        <bgColor rgb="FF000000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2" borderId="0" xfId="0" applyFill="1" applyAlignment="1">
      <alignment horizontal="left" indent="1"/>
    </xf>
    <xf numFmtId="0" fontId="3" fillId="2" borderId="0" xfId="0" applyFont="1" applyFill="1" applyAlignment="1">
      <alignment vertical="center"/>
    </xf>
    <xf numFmtId="0" fontId="0" fillId="2" borderId="0" xfId="0" applyFill="1"/>
    <xf numFmtId="0" fontId="1" fillId="2" borderId="0" xfId="0" applyFont="1" applyFill="1"/>
    <xf numFmtId="0" fontId="1" fillId="4" borderId="6" xfId="0" quotePrefix="1" applyFont="1" applyFill="1" applyBorder="1" applyAlignment="1">
      <alignment horizontal="left" indent="1"/>
    </xf>
    <xf numFmtId="0" fontId="1" fillId="4" borderId="7" xfId="0" quotePrefix="1" applyFont="1" applyFill="1" applyBorder="1" applyAlignment="1">
      <alignment horizontal="left" indent="1"/>
    </xf>
    <xf numFmtId="0" fontId="2" fillId="3" borderId="5" xfId="0" applyFont="1" applyFill="1" applyBorder="1" applyAlignment="1">
      <alignment horizontal="left" indent="1"/>
    </xf>
    <xf numFmtId="0" fontId="2" fillId="3" borderId="8" xfId="0" applyFont="1" applyFill="1" applyBorder="1" applyAlignment="1">
      <alignment horizontal="left" indent="1"/>
    </xf>
    <xf numFmtId="0" fontId="2" fillId="3" borderId="8" xfId="0" applyFont="1" applyFill="1" applyBorder="1" applyAlignment="1">
      <alignment horizontal="left" vertical="center" indent="1"/>
    </xf>
    <xf numFmtId="0" fontId="6" fillId="5" borderId="8" xfId="0" applyFont="1" applyFill="1" applyBorder="1" applyAlignment="1">
      <alignment horizontal="left" vertical="center" indent="1"/>
    </xf>
    <xf numFmtId="0" fontId="6" fillId="5" borderId="5" xfId="0" applyFont="1" applyFill="1" applyBorder="1" applyAlignment="1">
      <alignment horizontal="center" vertical="center"/>
    </xf>
    <xf numFmtId="0" fontId="0" fillId="2" borderId="0" xfId="0" applyFill="1" applyAlignment="1">
      <alignment horizontal="left"/>
    </xf>
    <xf numFmtId="0" fontId="9" fillId="3" borderId="8" xfId="0" applyFont="1" applyFill="1" applyBorder="1" applyAlignment="1">
      <alignment horizontal="left" indent="1"/>
    </xf>
    <xf numFmtId="0" fontId="8" fillId="3" borderId="9" xfId="0" applyFont="1" applyFill="1" applyBorder="1" applyAlignment="1">
      <alignment horizontal="left" indent="1"/>
    </xf>
    <xf numFmtId="0" fontId="9" fillId="3" borderId="5" xfId="0" applyFont="1" applyFill="1" applyBorder="1" applyAlignment="1">
      <alignment horizontal="left" indent="1"/>
    </xf>
    <xf numFmtId="0" fontId="0" fillId="4" borderId="10" xfId="0" applyFill="1" applyBorder="1" applyAlignment="1">
      <alignment horizontal="left" indent="1"/>
    </xf>
    <xf numFmtId="0" fontId="0" fillId="4" borderId="0" xfId="0" applyFill="1" applyAlignment="1">
      <alignment horizontal="left" indent="1"/>
    </xf>
    <xf numFmtId="0" fontId="0" fillId="4" borderId="11" xfId="0" applyFill="1" applyBorder="1" applyAlignment="1">
      <alignment horizontal="left" indent="1"/>
    </xf>
    <xf numFmtId="0" fontId="1" fillId="4" borderId="3" xfId="0" applyFont="1" applyFill="1" applyBorder="1"/>
    <xf numFmtId="0" fontId="1" fillId="4" borderId="4" xfId="0" applyFont="1" applyFill="1" applyBorder="1"/>
    <xf numFmtId="0" fontId="1" fillId="4" borderId="1" xfId="0" applyFont="1" applyFill="1" applyBorder="1" applyAlignment="1">
      <alignment horizontal="left" indent="1"/>
    </xf>
    <xf numFmtId="0" fontId="1" fillId="4" borderId="2" xfId="0" applyFont="1" applyFill="1" applyBorder="1" applyAlignment="1">
      <alignment horizontal="left" indent="1"/>
    </xf>
    <xf numFmtId="0" fontId="1" fillId="4" borderId="6" xfId="0" applyFont="1" applyFill="1" applyBorder="1" applyAlignment="1">
      <alignment horizontal="left" indent="1"/>
    </xf>
    <xf numFmtId="0" fontId="1" fillId="4" borderId="3" xfId="0" applyFont="1" applyFill="1" applyBorder="1" applyAlignment="1">
      <alignment horizontal="left" indent="1"/>
    </xf>
    <xf numFmtId="0" fontId="1" fillId="4" borderId="7" xfId="0" applyFont="1" applyFill="1" applyBorder="1" applyAlignment="1">
      <alignment horizontal="left" indent="1"/>
    </xf>
    <xf numFmtId="0" fontId="0" fillId="4" borderId="4" xfId="0" applyFill="1" applyBorder="1" applyAlignment="1">
      <alignment horizontal="left" indent="1"/>
    </xf>
    <xf numFmtId="0" fontId="0" fillId="4" borderId="6" xfId="0" applyFill="1" applyBorder="1" applyAlignment="1">
      <alignment horizontal="left" indent="1"/>
    </xf>
    <xf numFmtId="0" fontId="0" fillId="4" borderId="3" xfId="0" applyFill="1" applyBorder="1" applyAlignment="1">
      <alignment horizontal="left" indent="1"/>
    </xf>
    <xf numFmtId="0" fontId="0" fillId="4" borderId="7" xfId="0" applyFill="1" applyBorder="1" applyAlignment="1">
      <alignment horizontal="left" indent="1"/>
    </xf>
    <xf numFmtId="0" fontId="10" fillId="2" borderId="0" xfId="0" applyFont="1" applyFill="1" applyAlignment="1">
      <alignment horizontal="left" indent="3"/>
    </xf>
    <xf numFmtId="0" fontId="11" fillId="2" borderId="0" xfId="0" applyFont="1" applyFill="1"/>
    <xf numFmtId="0" fontId="0" fillId="2" borderId="2" xfId="0" applyFill="1" applyBorder="1" applyAlignment="1" applyProtection="1">
      <alignment horizontal="center" vertical="center"/>
      <protection locked="0"/>
    </xf>
    <xf numFmtId="0" fontId="0" fillId="2" borderId="3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alignment horizontal="center"/>
      <protection locked="0"/>
    </xf>
    <xf numFmtId="0" fontId="0" fillId="2" borderId="3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2" fillId="3" borderId="8" xfId="0" applyFont="1" applyFill="1" applyBorder="1" applyAlignment="1">
      <alignment horizontal="left" indent="1"/>
    </xf>
    <xf numFmtId="0" fontId="0" fillId="0" borderId="9" xfId="0" applyBorder="1" applyAlignment="1">
      <alignment horizontal="left" indent="1"/>
    </xf>
    <xf numFmtId="0" fontId="3" fillId="2" borderId="0" xfId="0" applyFont="1" applyFill="1" applyAlignment="1">
      <alignment vertical="center"/>
    </xf>
    <xf numFmtId="0" fontId="4" fillId="2" borderId="0" xfId="0" applyFont="1" applyFill="1"/>
    <xf numFmtId="0" fontId="0" fillId="4" borderId="1" xfId="0" applyFill="1" applyBorder="1" applyAlignment="1">
      <alignment horizontal="left" vertical="center" indent="1"/>
    </xf>
    <xf numFmtId="0" fontId="0" fillId="4" borderId="6" xfId="0" applyFill="1" applyBorder="1" applyAlignment="1">
      <alignment horizontal="left" vertical="center" indent="1"/>
    </xf>
    <xf numFmtId="0" fontId="0" fillId="4" borderId="7" xfId="0" applyFill="1" applyBorder="1" applyAlignment="1">
      <alignment horizontal="left" vertical="center" indent="1"/>
    </xf>
    <xf numFmtId="0" fontId="10" fillId="2" borderId="0" xfId="0" quotePrefix="1" applyFont="1" applyFill="1" applyAlignment="1">
      <alignment horizontal="left" indent="1"/>
    </xf>
    <xf numFmtId="0" fontId="11" fillId="2" borderId="0" xfId="0" applyFont="1" applyFill="1" applyAlignment="1">
      <alignment horizontal="left" indent="1"/>
    </xf>
    <xf numFmtId="0" fontId="0" fillId="0" borderId="0" xfId="0" applyAlignment="1">
      <alignment horizontal="left" indent="1"/>
    </xf>
    <xf numFmtId="0" fontId="5" fillId="2" borderId="8" xfId="0" applyFont="1" applyFill="1" applyBorder="1" applyAlignment="1" applyProtection="1">
      <alignment horizontal="left" vertical="center" indent="1"/>
      <protection locked="0"/>
    </xf>
    <xf numFmtId="0" fontId="0" fillId="0" borderId="9" xfId="0" applyBorder="1" applyAlignment="1" applyProtection="1">
      <alignment horizontal="left" indent="1"/>
      <protection locked="0"/>
    </xf>
    <xf numFmtId="0" fontId="7" fillId="2" borderId="8" xfId="0" applyFont="1" applyFill="1" applyBorder="1" applyAlignment="1" applyProtection="1">
      <alignment horizontal="left" vertical="center" indent="1"/>
      <protection locked="0"/>
    </xf>
    <xf numFmtId="0" fontId="0" fillId="2" borderId="0" xfId="0" applyFill="1"/>
    <xf numFmtId="0" fontId="0" fillId="0" borderId="0" xfId="0"/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C25"/>
  <sheetViews>
    <sheetView tabSelected="1" workbookViewId="0">
      <selection activeCell="B44" sqref="B44"/>
    </sheetView>
  </sheetViews>
  <sheetFormatPr baseColWidth="10" defaultColWidth="8.83203125" defaultRowHeight="15" x14ac:dyDescent="0.2"/>
  <cols>
    <col min="1" max="1" width="2.83203125" style="3" customWidth="1"/>
    <col min="2" max="2" width="55.5" style="3" customWidth="1"/>
    <col min="3" max="3" width="58.6640625" style="3" customWidth="1"/>
    <col min="4" max="16384" width="8.83203125" style="3"/>
  </cols>
  <sheetData>
    <row r="1" spans="2:3" ht="65" customHeight="1" x14ac:dyDescent="0.2">
      <c r="B1" s="2" t="s">
        <v>49</v>
      </c>
    </row>
    <row r="2" spans="2:3" s="4" customFormat="1" ht="16" customHeight="1" x14ac:dyDescent="0.2">
      <c r="B2" s="38" t="s">
        <v>50</v>
      </c>
      <c r="C2" s="39"/>
    </row>
    <row r="3" spans="2:3" s="4" customFormat="1" ht="16" customHeight="1" x14ac:dyDescent="0.2">
      <c r="B3" s="5" t="s">
        <v>0</v>
      </c>
      <c r="C3" s="19"/>
    </row>
    <row r="4" spans="2:3" s="4" customFormat="1" ht="16" customHeight="1" x14ac:dyDescent="0.2">
      <c r="B4" s="5" t="s">
        <v>1</v>
      </c>
      <c r="C4" s="19"/>
    </row>
    <row r="5" spans="2:3" s="4" customFormat="1" ht="16" customHeight="1" x14ac:dyDescent="0.2">
      <c r="B5" s="5" t="s">
        <v>51</v>
      </c>
      <c r="C5" s="19"/>
    </row>
    <row r="6" spans="2:3" s="4" customFormat="1" ht="16" customHeight="1" x14ac:dyDescent="0.2">
      <c r="B6" s="5" t="s">
        <v>53</v>
      </c>
      <c r="C6" s="19"/>
    </row>
    <row r="7" spans="2:3" s="4" customFormat="1" ht="16" customHeight="1" x14ac:dyDescent="0.2">
      <c r="B7" s="6" t="s">
        <v>52</v>
      </c>
      <c r="C7" s="20"/>
    </row>
    <row r="9" spans="2:3" ht="16" x14ac:dyDescent="0.2">
      <c r="B9" s="8" t="s">
        <v>54</v>
      </c>
      <c r="C9" s="7" t="s">
        <v>55</v>
      </c>
    </row>
    <row r="10" spans="2:3" ht="16" x14ac:dyDescent="0.2">
      <c r="B10" s="21" t="s">
        <v>2</v>
      </c>
      <c r="C10" s="22" t="s">
        <v>8</v>
      </c>
    </row>
    <row r="11" spans="2:3" ht="16" x14ac:dyDescent="0.2">
      <c r="B11" s="23" t="s">
        <v>3</v>
      </c>
      <c r="C11" s="24" t="s">
        <v>9</v>
      </c>
    </row>
    <row r="12" spans="2:3" ht="16" x14ac:dyDescent="0.2">
      <c r="B12" s="23" t="s">
        <v>4</v>
      </c>
      <c r="C12" s="24" t="s">
        <v>10</v>
      </c>
    </row>
    <row r="13" spans="2:3" ht="16" x14ac:dyDescent="0.2">
      <c r="B13" s="23" t="s">
        <v>5</v>
      </c>
      <c r="C13" s="24" t="s">
        <v>11</v>
      </c>
    </row>
    <row r="14" spans="2:3" ht="16" x14ac:dyDescent="0.2">
      <c r="B14" s="23" t="s">
        <v>6</v>
      </c>
      <c r="C14" s="24" t="s">
        <v>12</v>
      </c>
    </row>
    <row r="15" spans="2:3" ht="16" x14ac:dyDescent="0.2">
      <c r="B15" s="25" t="s">
        <v>7</v>
      </c>
      <c r="C15" s="26"/>
    </row>
    <row r="16" spans="2:3" ht="16" x14ac:dyDescent="0.2">
      <c r="B16" s="4"/>
    </row>
    <row r="17" spans="2:3" ht="16" x14ac:dyDescent="0.2">
      <c r="B17" s="4"/>
    </row>
    <row r="18" spans="2:3" x14ac:dyDescent="0.2">
      <c r="B18" s="1" t="s">
        <v>80</v>
      </c>
      <c r="C18" s="12"/>
    </row>
    <row r="19" spans="2:3" x14ac:dyDescent="0.2">
      <c r="B19" s="1" t="s">
        <v>78</v>
      </c>
      <c r="C19" s="12"/>
    </row>
    <row r="20" spans="2:3" ht="16" x14ac:dyDescent="0.2">
      <c r="B20" s="4"/>
    </row>
    <row r="21" spans="2:3" ht="16" x14ac:dyDescent="0.2">
      <c r="B21" s="4"/>
    </row>
    <row r="22" spans="2:3" ht="16" x14ac:dyDescent="0.2">
      <c r="B22" s="4"/>
    </row>
    <row r="23" spans="2:3" ht="16" x14ac:dyDescent="0.2">
      <c r="B23" s="4"/>
    </row>
    <row r="24" spans="2:3" ht="16" x14ac:dyDescent="0.2">
      <c r="B24" s="4"/>
    </row>
    <row r="25" spans="2:3" ht="16" x14ac:dyDescent="0.2">
      <c r="B25" s="4"/>
    </row>
  </sheetData>
  <sheetProtection sheet="1" objects="1" scenarios="1" selectLockedCells="1"/>
  <mergeCells count="1">
    <mergeCell ref="B2:C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D39"/>
  <sheetViews>
    <sheetView workbookViewId="0">
      <selection activeCell="C3" sqref="C3:D3"/>
    </sheetView>
  </sheetViews>
  <sheetFormatPr baseColWidth="10" defaultColWidth="8.83203125" defaultRowHeight="15" x14ac:dyDescent="0.2"/>
  <cols>
    <col min="1" max="1" width="2.83203125" style="3" customWidth="1"/>
    <col min="2" max="2" width="28.83203125" style="3" bestFit="1" customWidth="1"/>
    <col min="3" max="3" width="53.6640625" style="3" bestFit="1" customWidth="1"/>
    <col min="4" max="4" width="12.6640625" style="3" bestFit="1" customWidth="1"/>
    <col min="5" max="16384" width="8.83203125" style="3"/>
  </cols>
  <sheetData>
    <row r="1" spans="2:4" ht="47" x14ac:dyDescent="0.45">
      <c r="B1" s="40" t="s">
        <v>56</v>
      </c>
      <c r="C1" s="41"/>
    </row>
    <row r="3" spans="2:4" ht="16" x14ac:dyDescent="0.2">
      <c r="B3" s="9" t="s">
        <v>58</v>
      </c>
      <c r="C3" s="48"/>
      <c r="D3" s="49"/>
    </row>
    <row r="4" spans="2:4" ht="16" x14ac:dyDescent="0.2">
      <c r="B4" s="9" t="s">
        <v>15</v>
      </c>
      <c r="C4" s="50"/>
      <c r="D4" s="49"/>
    </row>
    <row r="5" spans="2:4" x14ac:dyDescent="0.2">
      <c r="B5" s="1"/>
      <c r="C5" s="1"/>
    </row>
    <row r="6" spans="2:4" ht="16" x14ac:dyDescent="0.2">
      <c r="B6" s="9" t="s">
        <v>13</v>
      </c>
      <c r="C6" s="10" t="s">
        <v>14</v>
      </c>
      <c r="D6" s="11" t="s">
        <v>57</v>
      </c>
    </row>
    <row r="7" spans="2:4" x14ac:dyDescent="0.2">
      <c r="B7" s="42" t="s">
        <v>16</v>
      </c>
      <c r="C7" s="16" t="s">
        <v>17</v>
      </c>
      <c r="D7" s="32"/>
    </row>
    <row r="8" spans="2:4" x14ac:dyDescent="0.2">
      <c r="B8" s="43"/>
      <c r="C8" s="17" t="s">
        <v>18</v>
      </c>
      <c r="D8" s="33"/>
    </row>
    <row r="9" spans="2:4" x14ac:dyDescent="0.2">
      <c r="B9" s="43"/>
      <c r="C9" s="17" t="s">
        <v>19</v>
      </c>
      <c r="D9" s="33"/>
    </row>
    <row r="10" spans="2:4" x14ac:dyDescent="0.2">
      <c r="B10" s="44"/>
      <c r="C10" s="18" t="s">
        <v>20</v>
      </c>
      <c r="D10" s="34"/>
    </row>
    <row r="11" spans="2:4" x14ac:dyDescent="0.2">
      <c r="B11" s="42" t="s">
        <v>21</v>
      </c>
      <c r="C11" s="16" t="s">
        <v>22</v>
      </c>
      <c r="D11" s="35"/>
    </row>
    <row r="12" spans="2:4" x14ac:dyDescent="0.2">
      <c r="B12" s="43"/>
      <c r="C12" s="17" t="s">
        <v>23</v>
      </c>
      <c r="D12" s="36"/>
    </row>
    <row r="13" spans="2:4" x14ac:dyDescent="0.2">
      <c r="B13" s="43"/>
      <c r="C13" s="17" t="s">
        <v>24</v>
      </c>
      <c r="D13" s="36"/>
    </row>
    <row r="14" spans="2:4" x14ac:dyDescent="0.2">
      <c r="B14" s="44"/>
      <c r="C14" s="18" t="s">
        <v>25</v>
      </c>
      <c r="D14" s="37"/>
    </row>
    <row r="15" spans="2:4" x14ac:dyDescent="0.2">
      <c r="B15" s="42" t="s">
        <v>26</v>
      </c>
      <c r="C15" s="16" t="s">
        <v>27</v>
      </c>
      <c r="D15" s="35"/>
    </row>
    <row r="16" spans="2:4" x14ac:dyDescent="0.2">
      <c r="B16" s="43"/>
      <c r="C16" s="17" t="s">
        <v>28</v>
      </c>
      <c r="D16" s="36"/>
    </row>
    <row r="17" spans="2:4" x14ac:dyDescent="0.2">
      <c r="B17" s="43"/>
      <c r="C17" s="17" t="s">
        <v>29</v>
      </c>
      <c r="D17" s="36"/>
    </row>
    <row r="18" spans="2:4" x14ac:dyDescent="0.2">
      <c r="B18" s="44"/>
      <c r="C18" s="18" t="s">
        <v>30</v>
      </c>
      <c r="D18" s="37"/>
    </row>
    <row r="19" spans="2:4" x14ac:dyDescent="0.2">
      <c r="B19" s="42" t="s">
        <v>31</v>
      </c>
      <c r="C19" s="16" t="s">
        <v>32</v>
      </c>
      <c r="D19" s="35"/>
    </row>
    <row r="20" spans="2:4" x14ac:dyDescent="0.2">
      <c r="B20" s="43"/>
      <c r="C20" s="17" t="s">
        <v>33</v>
      </c>
      <c r="D20" s="36"/>
    </row>
    <row r="21" spans="2:4" x14ac:dyDescent="0.2">
      <c r="B21" s="43"/>
      <c r="C21" s="17" t="s">
        <v>34</v>
      </c>
      <c r="D21" s="36"/>
    </row>
    <row r="22" spans="2:4" x14ac:dyDescent="0.2">
      <c r="B22" s="44"/>
      <c r="C22" s="18" t="s">
        <v>35</v>
      </c>
      <c r="D22" s="37"/>
    </row>
    <row r="23" spans="2:4" x14ac:dyDescent="0.2">
      <c r="B23" s="42" t="s">
        <v>36</v>
      </c>
      <c r="C23" s="16" t="s">
        <v>37</v>
      </c>
      <c r="D23" s="35"/>
    </row>
    <row r="24" spans="2:4" x14ac:dyDescent="0.2">
      <c r="B24" s="43"/>
      <c r="C24" s="17" t="s">
        <v>38</v>
      </c>
      <c r="D24" s="36"/>
    </row>
    <row r="25" spans="2:4" x14ac:dyDescent="0.2">
      <c r="B25" s="43"/>
      <c r="C25" s="17" t="s">
        <v>39</v>
      </c>
      <c r="D25" s="36"/>
    </row>
    <row r="26" spans="2:4" x14ac:dyDescent="0.2">
      <c r="B26" s="44"/>
      <c r="C26" s="18" t="s">
        <v>40</v>
      </c>
      <c r="D26" s="37"/>
    </row>
    <row r="27" spans="2:4" x14ac:dyDescent="0.2">
      <c r="B27" s="42" t="s">
        <v>41</v>
      </c>
      <c r="C27" s="16" t="s">
        <v>42</v>
      </c>
      <c r="D27" s="35"/>
    </row>
    <row r="28" spans="2:4" x14ac:dyDescent="0.2">
      <c r="B28" s="43"/>
      <c r="C28" s="17" t="s">
        <v>43</v>
      </c>
      <c r="D28" s="36"/>
    </row>
    <row r="29" spans="2:4" x14ac:dyDescent="0.2">
      <c r="B29" s="43"/>
      <c r="C29" s="17" t="s">
        <v>44</v>
      </c>
      <c r="D29" s="36"/>
    </row>
    <row r="30" spans="2:4" x14ac:dyDescent="0.2">
      <c r="B30" s="44"/>
      <c r="C30" s="18" t="s">
        <v>45</v>
      </c>
      <c r="D30" s="37"/>
    </row>
    <row r="32" spans="2:4" ht="16" x14ac:dyDescent="0.2">
      <c r="B32" s="45" t="s">
        <v>79</v>
      </c>
      <c r="C32" s="46"/>
      <c r="D32" s="47"/>
    </row>
    <row r="33" spans="2:3" ht="16" x14ac:dyDescent="0.2">
      <c r="B33" s="30"/>
      <c r="C33" s="31"/>
    </row>
    <row r="34" spans="2:3" ht="16" x14ac:dyDescent="0.2">
      <c r="B34" s="30"/>
      <c r="C34" s="31"/>
    </row>
    <row r="35" spans="2:3" ht="16" x14ac:dyDescent="0.2">
      <c r="B35" s="30"/>
      <c r="C35" s="31"/>
    </row>
    <row r="36" spans="2:3" ht="16" x14ac:dyDescent="0.2">
      <c r="B36" s="30"/>
      <c r="C36" s="31"/>
    </row>
    <row r="37" spans="2:3" ht="16" x14ac:dyDescent="0.2">
      <c r="B37" s="30"/>
      <c r="C37" s="31"/>
    </row>
    <row r="38" spans="2:3" x14ac:dyDescent="0.2">
      <c r="B38" s="31"/>
      <c r="C38" s="31"/>
    </row>
    <row r="39" spans="2:3" x14ac:dyDescent="0.2">
      <c r="B39" s="31"/>
      <c r="C39" s="31"/>
    </row>
  </sheetData>
  <sheetProtection algorithmName="SHA-512" hashValue="PU9ot20a+f4hbg7RFqK5w59cuJO7JPmXCtSg5jRv1LJ0pdxKbwBPVEWDwcwDTuT/dIm1TlHj92FXJXNUg+JX7w==" saltValue="nO1YUs2R5kkn5cQ3RK3puw==" spinCount="100000" sheet="1" objects="1" scenarios="1" selectLockedCells="1"/>
  <mergeCells count="10">
    <mergeCell ref="B1:C1"/>
    <mergeCell ref="B7:B10"/>
    <mergeCell ref="B11:B14"/>
    <mergeCell ref="B15:B18"/>
    <mergeCell ref="B32:D32"/>
    <mergeCell ref="B19:B22"/>
    <mergeCell ref="B23:B26"/>
    <mergeCell ref="B27:B30"/>
    <mergeCell ref="C3:D3"/>
    <mergeCell ref="C4:D4"/>
  </mergeCells>
  <dataValidations count="3">
    <dataValidation type="whole" allowBlank="1" showInputMessage="1" showErrorMessage="1" sqref="D7:D30" xr:uid="{FEC458A9-4619-2746-A7C1-F470474A2E95}">
      <formula1>1</formula1>
      <formula2>5</formula2>
    </dataValidation>
    <dataValidation type="whole" allowBlank="1" showInputMessage="1" showErrorMessage="1" sqref="C4:D4" xr:uid="{F2BEF9D2-7E19-644A-98CB-076B92B2BA59}">
      <formula1>1900</formula1>
      <formula2>2100</formula2>
    </dataValidation>
    <dataValidation type="textLength" allowBlank="1" showInputMessage="1" showErrorMessage="1" sqref="C3:D3" xr:uid="{40F8BC35-4BFD-534D-9572-B728578054D1}">
      <formula1>1</formula1>
      <formula2>40</formula2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D22"/>
  <sheetViews>
    <sheetView workbookViewId="0">
      <selection activeCell="F19" sqref="F19"/>
    </sheetView>
  </sheetViews>
  <sheetFormatPr baseColWidth="10" defaultColWidth="8.83203125" defaultRowHeight="15" x14ac:dyDescent="0.2"/>
  <cols>
    <col min="1" max="1" width="2.83203125" style="3" customWidth="1"/>
    <col min="2" max="2" width="22.1640625" style="3" customWidth="1"/>
    <col min="3" max="3" width="69.6640625" style="12" customWidth="1"/>
    <col min="4" max="4" width="35.6640625" style="3" customWidth="1"/>
    <col min="5" max="16384" width="8.83203125" style="3"/>
  </cols>
  <sheetData>
    <row r="1" spans="2:4" ht="47" x14ac:dyDescent="0.2">
      <c r="B1" s="40" t="s">
        <v>59</v>
      </c>
      <c r="C1" s="51"/>
      <c r="D1" s="52"/>
    </row>
    <row r="3" spans="2:4" x14ac:dyDescent="0.2">
      <c r="B3" s="13" t="s">
        <v>69</v>
      </c>
      <c r="C3" s="14"/>
    </row>
    <row r="4" spans="2:4" x14ac:dyDescent="0.2">
      <c r="B4" s="27" t="s">
        <v>74</v>
      </c>
      <c r="C4" s="28" t="s">
        <v>60</v>
      </c>
    </row>
    <row r="5" spans="2:4" x14ac:dyDescent="0.2">
      <c r="B5" s="27" t="s">
        <v>65</v>
      </c>
      <c r="C5" s="28" t="s">
        <v>61</v>
      </c>
    </row>
    <row r="6" spans="2:4" x14ac:dyDescent="0.2">
      <c r="B6" s="27" t="s">
        <v>66</v>
      </c>
      <c r="C6" s="28" t="s">
        <v>62</v>
      </c>
    </row>
    <row r="7" spans="2:4" x14ac:dyDescent="0.2">
      <c r="B7" s="27" t="s">
        <v>67</v>
      </c>
      <c r="C7" s="28" t="s">
        <v>64</v>
      </c>
    </row>
    <row r="8" spans="2:4" x14ac:dyDescent="0.2">
      <c r="B8" s="29" t="s">
        <v>68</v>
      </c>
      <c r="C8" s="26" t="s">
        <v>63</v>
      </c>
    </row>
    <row r="9" spans="2:4" x14ac:dyDescent="0.2">
      <c r="B9" s="1"/>
      <c r="C9" s="1"/>
    </row>
    <row r="10" spans="2:4" x14ac:dyDescent="0.2">
      <c r="B10" s="13" t="s">
        <v>76</v>
      </c>
      <c r="C10" s="14"/>
    </row>
    <row r="11" spans="2:4" x14ac:dyDescent="0.2">
      <c r="B11" s="27" t="s">
        <v>70</v>
      </c>
      <c r="C11" s="28" t="s">
        <v>74</v>
      </c>
    </row>
    <row r="12" spans="2:4" x14ac:dyDescent="0.2">
      <c r="B12" s="27" t="s">
        <v>71</v>
      </c>
      <c r="C12" s="28" t="s">
        <v>65</v>
      </c>
    </row>
    <row r="13" spans="2:4" x14ac:dyDescent="0.2">
      <c r="B13" s="27" t="s">
        <v>72</v>
      </c>
      <c r="C13" s="28" t="s">
        <v>66</v>
      </c>
    </row>
    <row r="14" spans="2:4" x14ac:dyDescent="0.2">
      <c r="B14" s="29" t="s">
        <v>73</v>
      </c>
      <c r="C14" s="26" t="s">
        <v>67</v>
      </c>
    </row>
    <row r="15" spans="2:4" x14ac:dyDescent="0.2">
      <c r="B15" s="1"/>
      <c r="C15" s="1"/>
    </row>
    <row r="16" spans="2:4" x14ac:dyDescent="0.2">
      <c r="B16" s="13" t="s">
        <v>77</v>
      </c>
      <c r="C16" s="15"/>
    </row>
    <row r="17" spans="2:3" x14ac:dyDescent="0.2">
      <c r="B17" s="27" t="s">
        <v>75</v>
      </c>
      <c r="C17" s="28">
        <f>Vragenlijst!C3</f>
        <v>0</v>
      </c>
    </row>
    <row r="18" spans="2:3" x14ac:dyDescent="0.2">
      <c r="B18" s="27" t="s">
        <v>15</v>
      </c>
      <c r="C18" s="28">
        <f>Vragenlijst!C4</f>
        <v>0</v>
      </c>
    </row>
    <row r="19" spans="2:3" x14ac:dyDescent="0.2">
      <c r="B19" s="27" t="s">
        <v>46</v>
      </c>
      <c r="C19" s="28">
        <f>SUM(Vragenlijst!D7:D30)</f>
        <v>0</v>
      </c>
    </row>
    <row r="20" spans="2:3" x14ac:dyDescent="0.2">
      <c r="B20" s="27" t="s">
        <v>48</v>
      </c>
      <c r="C20" s="28" t="str">
        <f>IF(Vragenlijst!C4="","Onbekend",IF(AND(Vragenlijst!C4&gt;=1946,Vragenlijst!C4&lt;=1964),"Babyboomer",IF(AND(Vragenlijst!C4&gt;=1965,Vragenlijst!C4&lt;=1980),"Generatie X",IF(AND(Vragenlijst!C4&gt;=1981,Vragenlijst!C4&lt;=1996),"Millennial (Gen Y)",IF(AND(Vragenlijst!C4&gt;=1997,Vragenlijst!C4&lt;=2012),"Generatie Z","Generatie Alpha")))))</f>
        <v>Onbekend</v>
      </c>
    </row>
    <row r="21" spans="2:3" x14ac:dyDescent="0.2">
      <c r="B21" s="29" t="s">
        <v>47</v>
      </c>
      <c r="C21" s="26" t="str">
        <f>IF(C19&lt;=48,"Babyboomer",IF(C19&lt;=72,"Generatie X",IF(C19&lt;=96,"Millennial (Gen Y)","Generatie Z")))</f>
        <v>Babyboomer</v>
      </c>
    </row>
    <row r="22" spans="2:3" x14ac:dyDescent="0.2">
      <c r="B22" s="1"/>
      <c r="C22" s="1"/>
    </row>
  </sheetData>
  <sheetProtection sheet="1" objects="1" scenarios="1" selectLockedCells="1"/>
  <mergeCells count="1">
    <mergeCell ref="B1:D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Uitleg</vt:lpstr>
      <vt:lpstr>Vragenlijst</vt:lpstr>
      <vt:lpstr>Rapport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Pierre van Mouche</dc:creator>
  <cp:keywords/>
  <dc:description/>
  <cp:lastModifiedBy>Pierre van Mouche</cp:lastModifiedBy>
  <dcterms:created xsi:type="dcterms:W3CDTF">2025-08-14T01:11:41Z</dcterms:created>
  <dcterms:modified xsi:type="dcterms:W3CDTF">2025-08-15T08:53:04Z</dcterms:modified>
  <cp:category/>
</cp:coreProperties>
</file>